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2"/>
  <c r="F3"/>
  <c r="F4"/>
  <c r="F5"/>
  <c r="F6"/>
  <c r="F7"/>
  <c r="F8"/>
  <c r="F9"/>
  <c r="F10"/>
  <c r="F11"/>
  <c r="F2"/>
</calcChain>
</file>

<file path=xl/sharedStrings.xml><?xml version="1.0" encoding="utf-8"?>
<sst xmlns="http://schemas.openxmlformats.org/spreadsheetml/2006/main" count="27" uniqueCount="27">
  <si>
    <t>Rank</t>
  </si>
  <si>
    <t>Tanker</t>
  </si>
  <si>
    <t>Size of Spill (tons)</t>
  </si>
  <si>
    <t>Year</t>
  </si>
  <si>
    <t>Location</t>
  </si>
  <si>
    <t>Atlantic Empress</t>
  </si>
  <si>
    <t>West Indies</t>
  </si>
  <si>
    <t>Castillo de Believer</t>
  </si>
  <si>
    <t>South Africa</t>
  </si>
  <si>
    <t>Amoco Cadiz</t>
  </si>
  <si>
    <t>France, Atlantic</t>
  </si>
  <si>
    <t>Odyssey</t>
  </si>
  <si>
    <t>Mid Atlanitc</t>
  </si>
  <si>
    <t>Torrey Canyon</t>
  </si>
  <si>
    <t>UK, Channel</t>
  </si>
  <si>
    <t>Sea Star</t>
  </si>
  <si>
    <t>Gulf of Oman</t>
  </si>
  <si>
    <t>Hawaiin Patriot</t>
  </si>
  <si>
    <t>Hawaiin Islands</t>
  </si>
  <si>
    <t>Independenta</t>
  </si>
  <si>
    <t>Turkey, Bosporus</t>
  </si>
  <si>
    <t>Urquiola</t>
  </si>
  <si>
    <t>Spain, North Coast</t>
  </si>
  <si>
    <t>Irene's Serenade</t>
  </si>
  <si>
    <t>Greece</t>
  </si>
  <si>
    <t>Size of spill (barrels)</t>
  </si>
  <si>
    <t>Size of spill (Litres)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</si>
</sst>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I10" sqref="I10"/>
    </sheetView>
  </sheetViews>
  <sheetFormatPr defaultRowHeight="15"/>
  <cols>
    <col min="2" max="2" width="19.140625" customWidth="1"/>
    <col min="3" max="3" width="17.7109375" customWidth="1"/>
    <col min="5" max="5" width="18.140625" customWidth="1"/>
    <col min="6" max="6" width="18.7109375" customWidth="1"/>
    <col min="7" max="7" width="17.8554687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25</v>
      </c>
      <c r="G1" t="s">
        <v>26</v>
      </c>
    </row>
    <row r="2" spans="1:7">
      <c r="A2">
        <v>1</v>
      </c>
      <c r="B2" t="s">
        <v>5</v>
      </c>
      <c r="C2">
        <v>257000</v>
      </c>
      <c r="D2">
        <v>1979</v>
      </c>
      <c r="E2" t="s">
        <v>6</v>
      </c>
      <c r="F2">
        <f>ROUND(C2*7.46/1000,0)*1000</f>
        <v>1917000</v>
      </c>
      <c r="G2">
        <f>ROUND(C2*1186.04/1000,0)*1000</f>
        <v>304812000</v>
      </c>
    </row>
    <row r="3" spans="1:7">
      <c r="A3">
        <v>2</v>
      </c>
      <c r="B3" t="s">
        <v>7</v>
      </c>
      <c r="C3">
        <v>239000</v>
      </c>
      <c r="D3">
        <v>1983</v>
      </c>
      <c r="E3" t="s">
        <v>8</v>
      </c>
      <c r="F3">
        <f t="shared" ref="F3:F11" si="0">ROUND(C3*7.46/1000,0)*1000</f>
        <v>1783000</v>
      </c>
      <c r="G3">
        <f t="shared" ref="G3:G11" si="1">ROUND(C3*1186.04/1000,0)*1000</f>
        <v>283464000</v>
      </c>
    </row>
    <row r="4" spans="1:7">
      <c r="A4">
        <v>3</v>
      </c>
      <c r="B4" t="s">
        <v>9</v>
      </c>
      <c r="C4">
        <v>221000</v>
      </c>
      <c r="D4">
        <v>1978</v>
      </c>
      <c r="E4" t="s">
        <v>10</v>
      </c>
      <c r="F4">
        <f t="shared" si="0"/>
        <v>1649000</v>
      </c>
      <c r="G4">
        <f t="shared" si="1"/>
        <v>262115000</v>
      </c>
    </row>
    <row r="5" spans="1:7">
      <c r="A5">
        <v>4</v>
      </c>
      <c r="B5" t="s">
        <v>11</v>
      </c>
      <c r="C5">
        <v>132000</v>
      </c>
      <c r="D5">
        <v>1988</v>
      </c>
      <c r="E5" t="s">
        <v>12</v>
      </c>
      <c r="F5">
        <f t="shared" si="0"/>
        <v>985000</v>
      </c>
      <c r="G5">
        <f t="shared" si="1"/>
        <v>156557000</v>
      </c>
    </row>
    <row r="6" spans="1:7">
      <c r="A6">
        <v>5</v>
      </c>
      <c r="B6" t="s">
        <v>13</v>
      </c>
      <c r="C6">
        <v>124000</v>
      </c>
      <c r="D6">
        <v>1967</v>
      </c>
      <c r="E6" t="s">
        <v>14</v>
      </c>
      <c r="F6">
        <f t="shared" si="0"/>
        <v>925000</v>
      </c>
      <c r="G6">
        <f t="shared" si="1"/>
        <v>147069000</v>
      </c>
    </row>
    <row r="7" spans="1:7">
      <c r="A7">
        <v>6</v>
      </c>
      <c r="B7" t="s">
        <v>15</v>
      </c>
      <c r="C7">
        <v>123000</v>
      </c>
      <c r="D7">
        <v>1972</v>
      </c>
      <c r="E7" t="s">
        <v>16</v>
      </c>
      <c r="F7">
        <f t="shared" si="0"/>
        <v>918000</v>
      </c>
      <c r="G7">
        <f t="shared" si="1"/>
        <v>145883000</v>
      </c>
    </row>
    <row r="8" spans="1:7">
      <c r="A8">
        <v>7</v>
      </c>
      <c r="B8" t="s">
        <v>17</v>
      </c>
      <c r="C8">
        <v>101000</v>
      </c>
      <c r="D8">
        <v>1977</v>
      </c>
      <c r="E8" t="s">
        <v>18</v>
      </c>
      <c r="F8">
        <f t="shared" si="0"/>
        <v>753000</v>
      </c>
      <c r="G8">
        <f t="shared" si="1"/>
        <v>119790000</v>
      </c>
    </row>
    <row r="9" spans="1:7">
      <c r="A9">
        <v>8</v>
      </c>
      <c r="B9" t="s">
        <v>19</v>
      </c>
      <c r="C9">
        <v>95000</v>
      </c>
      <c r="D9">
        <v>1979</v>
      </c>
      <c r="E9" t="s">
        <v>20</v>
      </c>
      <c r="F9">
        <f t="shared" si="0"/>
        <v>709000</v>
      </c>
      <c r="G9">
        <f t="shared" si="1"/>
        <v>112674000</v>
      </c>
    </row>
    <row r="10" spans="1:7">
      <c r="A10">
        <v>9</v>
      </c>
      <c r="B10" t="s">
        <v>21</v>
      </c>
      <c r="C10">
        <v>91000</v>
      </c>
      <c r="D10">
        <v>1976</v>
      </c>
      <c r="E10" t="s">
        <v>22</v>
      </c>
      <c r="F10">
        <f t="shared" si="0"/>
        <v>679000</v>
      </c>
      <c r="G10">
        <f t="shared" si="1"/>
        <v>107930000</v>
      </c>
    </row>
    <row r="11" spans="1:7">
      <c r="A11">
        <v>10</v>
      </c>
      <c r="B11" t="s">
        <v>23</v>
      </c>
      <c r="C11">
        <v>82000</v>
      </c>
      <c r="D11">
        <v>1988</v>
      </c>
      <c r="E11" t="s">
        <v>24</v>
      </c>
      <c r="F11">
        <f t="shared" si="0"/>
        <v>612000</v>
      </c>
      <c r="G11">
        <f t="shared" si="1"/>
        <v>97255000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lop692</dc:creator>
  <cp:lastModifiedBy>lop692</cp:lastModifiedBy>
  <dcterms:created xsi:type="dcterms:W3CDTF">2010-05-18T23:12:35Z</dcterms:created>
  <dcterms:modified xsi:type="dcterms:W3CDTF">2010-05-18T23:17:48Z</dcterms:modified>
</cp:coreProperties>
</file>